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esktop\Постановление 2024 год\"/>
    </mc:Choice>
  </mc:AlternateContent>
  <xr:revisionPtr revIDLastSave="0" documentId="13_ncr:1_{FE285291-9C00-4628-884F-4C163BA8EE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 распорядителям 2024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>#REF!</definedName>
    <definedName name="декабрь" localSheetId="0">#REF!</definedName>
    <definedName name="декабрь">#REF!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'по распорядителям 2024'!$A$1:$F$29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>#REF!</definedName>
    <definedName name="формат" localSheetId="0">#REF!</definedName>
    <definedName name="формат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" l="1"/>
  <c r="C29" i="1"/>
  <c r="F29" i="1" s="1"/>
  <c r="B29" i="1"/>
  <c r="F28" i="1"/>
  <c r="F27" i="1"/>
  <c r="F26" i="1"/>
  <c r="F25" i="1"/>
  <c r="F24" i="1"/>
  <c r="F23" i="1"/>
  <c r="F22" i="1"/>
  <c r="F21" i="1"/>
  <c r="F20" i="1"/>
  <c r="F19" i="1"/>
  <c r="F17" i="1"/>
  <c r="F16" i="1"/>
  <c r="F15" i="1"/>
  <c r="F14" i="1"/>
  <c r="F13" i="1"/>
</calcChain>
</file>

<file path=xl/sharedStrings.xml><?xml version="1.0" encoding="utf-8"?>
<sst xmlns="http://schemas.openxmlformats.org/spreadsheetml/2006/main" count="30" uniqueCount="30">
  <si>
    <t>Наименование</t>
  </si>
  <si>
    <t>План на 01.07.2024г., руб.</t>
  </si>
  <si>
    <t>Исполнено на 01.07.2024г., 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</si>
  <si>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</si>
  <si>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</si>
  <si>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</si>
  <si>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>Администрация Вельского муниципального района Архангельской области</t>
  </si>
  <si>
    <t>Управление экономики, сельского хозяйства и торговли администрации Вельского муниципального района Архангельской области</t>
  </si>
  <si>
    <t>Управление культуры, туризма и по делам молодежи администрации Вельского муниципального района Архангельской области</t>
  </si>
  <si>
    <t>Управление образования администрации Вельского муниципального района Архангельской области</t>
  </si>
  <si>
    <t>Муниципальное учреждение здравоохранения "Вельская центральная районная больница"</t>
  </si>
  <si>
    <t>Муниципальное бюджетное учреждение "Вельск-Авто"</t>
  </si>
  <si>
    <t>Муниципальное учреждение здравоохранения "Вельская районная стоматологическая поликлиника"</t>
  </si>
  <si>
    <t>Государственное учреждение "Отдел внутренних дел по Вельскому муниципальному району"</t>
  </si>
  <si>
    <t>Управление по финансам и исполнению бюджета администрации Вельского муниципального района Архангельской области</t>
  </si>
  <si>
    <t>Контрольно-счетная палата Вельского муниципального района Архангельской области</t>
  </si>
  <si>
    <t>Собрание депутатов Вельского муниципального района Архангельской области</t>
  </si>
  <si>
    <t>Комитет по управлению муниципальным имуществом и земельными ресурсами администрации Вельского муниципального района Архангельской области</t>
  </si>
  <si>
    <t>Управление капитального строительства, архитектуры и экологии администрации Вельского муниципального района Архангельской области</t>
  </si>
  <si>
    <t>Муниципальное казенное учреждение "Эксплуатационно-техническое предприятие"</t>
  </si>
  <si>
    <t>Муниципальное казенное учреждение "Вельск-Авто"</t>
  </si>
  <si>
    <t>Муниципальное казенное учреждение "Центр бухгалтерского и экономического обслуживания"</t>
  </si>
  <si>
    <t>ВСЕГО</t>
  </si>
  <si>
    <t xml:space="preserve">           Отчет об исполнении  бюджета Вельского муниципального района</t>
  </si>
  <si>
    <t xml:space="preserve">        в разрезе распорядителей  бюджетных средств за 1 полугодие 2024 года </t>
  </si>
  <si>
    <t>к  постановлению администрации</t>
  </si>
  <si>
    <t>Вельского муниципального района</t>
  </si>
  <si>
    <t>Архангельской области</t>
  </si>
  <si>
    <t>от 22.07. 2024  №  630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</si>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</sst>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9" x14ac:knownFonts="1">
    <font>
      <sz val="8"/>
      <name val="Arial Cyr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6" fillId="2" borderId="0" xfId="0" applyFont="1" applyFill="1" applyAlignment="1">
      <alignment horizontal="left"/>
    </xf>
    <xf numFmtId="0" fontId="1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4" fontId="6" fillId="2" borderId="1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horizontal="right"/>
    </xf>
    <xf numFmtId="165" fontId="7" fillId="2" borderId="4" xfId="0" applyNumberFormat="1" applyFont="1" applyFill="1" applyBorder="1" applyAlignment="1">
      <alignment horizontal="right"/>
    </xf>
    <xf numFmtId="165" fontId="8" fillId="2" borderId="0" xfId="0" applyNumberFormat="1" applyFont="1" applyFill="1" applyBorder="1"/>
    <xf numFmtId="0" fontId="8" fillId="2" borderId="0" xfId="0" applyFont="1" applyFill="1"/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view="pageBreakPreview" zoomScale="60" zoomScaleNormal="100" workbookViewId="0">
      <selection activeCell="J28" sqref="J28"/>
    </sheetView>
  </sheetViews>
  <sheetFormatPr defaultColWidth="9.1640625" defaultRowHeight="11.25" x14ac:dyDescent="0.2"/>
  <cols>
    <col min="1" max="1" width="57.1640625" style="1" customWidth="1"/>
    <col min="2" max="2" width="19.5" style="1" customWidth="1"/>
    <col min="3" max="3" width="19.83203125" style="1" customWidth="1"/>
    <col min="4" max="4" width="15.1640625" style="1" hidden="1" customWidth="1"/>
    <col min="5" max="5" width="20" style="1" customWidth="1"/>
    <col min="6" max="6" width="11.1640625" style="1" customWidth="1"/>
    <col min="7" max="7" width="9.5" style="1" bestFit="1" customWidth="1"/>
    <col min="8" max="8" width="11.5" style="1" customWidth="1"/>
    <col min="9" max="16384" width="9.1640625" style="1"/>
  </cols>
  <sheetData>
    <row r="1" spans="1:8" ht="12.75" x14ac:dyDescent="0.2">
      <c r="C1" s="2" t="s">
        <v>29</v>
      </c>
      <c r="D1" s="2"/>
    </row>
    <row r="2" spans="1:8" ht="12.75" x14ac:dyDescent="0.2">
      <c r="C2" s="2" t="s">
        <v>25</v>
      </c>
      <c r="D2" s="2"/>
    </row>
    <row r="3" spans="1:8" ht="12.75" x14ac:dyDescent="0.2">
      <c r="C3" s="2" t="s">
        <v>26</v>
      </c>
      <c r="D3" s="2"/>
    </row>
    <row r="4" spans="1:8" ht="12.75" x14ac:dyDescent="0.2">
      <c r="C4" s="2" t="s">
        <v>27</v>
      </c>
      <c r="D4" s="2"/>
    </row>
    <row r="5" spans="1:8" ht="12.75" x14ac:dyDescent="0.2">
      <c r="C5" s="2" t="s">
        <v>28</v>
      </c>
      <c r="D5" s="2"/>
    </row>
    <row r="7" spans="1:8" x14ac:dyDescent="0.2">
      <c r="A7" s="3"/>
      <c r="B7" s="3"/>
      <c r="C7" s="3"/>
      <c r="D7" s="3"/>
      <c r="E7" s="3"/>
      <c r="F7" s="3"/>
    </row>
    <row r="8" spans="1:8" s="4" customFormat="1" ht="15.75" customHeight="1" x14ac:dyDescent="0.25">
      <c r="A8" s="18" t="s">
        <v>23</v>
      </c>
      <c r="B8" s="18"/>
      <c r="C8" s="18"/>
      <c r="D8" s="18"/>
      <c r="E8" s="18"/>
      <c r="F8" s="18"/>
    </row>
    <row r="9" spans="1:8" s="4" customFormat="1" ht="20.25" customHeight="1" x14ac:dyDescent="0.25">
      <c r="A9" s="18" t="s">
        <v>24</v>
      </c>
      <c r="B9" s="18"/>
      <c r="C9" s="18"/>
      <c r="D9" s="18"/>
      <c r="E9" s="18"/>
      <c r="F9" s="18"/>
    </row>
    <row r="10" spans="1:8" ht="24" customHeight="1" x14ac:dyDescent="0.2">
      <c r="A10" s="5"/>
      <c r="B10" s="5"/>
      <c r="C10" s="5"/>
      <c r="D10" s="5"/>
      <c r="E10" s="5"/>
      <c r="F10" s="5"/>
    </row>
    <row r="11" spans="1:8" ht="33" customHeight="1" x14ac:dyDescent="0.2">
      <c r="A11" s="19" t="s">
        <v>0</v>
      </c>
      <c r="B11" s="19" t="s">
        <v>1</v>
      </c>
      <c r="C11" s="19"/>
      <c r="D11" s="6"/>
      <c r="E11" s="21" t="s">
        <v>2</v>
      </c>
      <c r="F11" s="23" t="s">
        <v>3</v>
      </c>
    </row>
    <row r="12" spans="1:8" ht="22.9" customHeight="1" x14ac:dyDescent="0.2">
      <c r="A12" s="20"/>
      <c r="B12" s="7" t="s">
        <v>4</v>
      </c>
      <c r="C12" s="8" t="s">
        <v>5</v>
      </c>
      <c r="D12" s="8"/>
      <c r="E12" s="22"/>
      <c r="F12" s="23"/>
    </row>
    <row r="13" spans="1:8" ht="36" customHeight="1" x14ac:dyDescent="0.2">
      <c r="A13" s="9" t="s">
        <v>6</v>
      </c>
      <c r="B13" s="10">
        <v>319970938.44999999</v>
      </c>
      <c r="C13" s="10">
        <v>405357419.44</v>
      </c>
      <c r="D13" s="10"/>
      <c r="E13" s="10">
        <v>156737595.31</v>
      </c>
      <c r="F13" s="11">
        <f>E13/C13*100</f>
        <v>38.666516953490699</v>
      </c>
      <c r="G13" s="12"/>
      <c r="H13" s="13"/>
    </row>
    <row r="14" spans="1:8" ht="45.6" customHeight="1" x14ac:dyDescent="0.2">
      <c r="A14" s="9" t="s">
        <v>7</v>
      </c>
      <c r="B14" s="10">
        <v>10409928.6</v>
      </c>
      <c r="C14" s="10">
        <v>14125997.380000001</v>
      </c>
      <c r="D14" s="10"/>
      <c r="E14" s="10">
        <v>4086561.1</v>
      </c>
      <c r="F14" s="11">
        <f>E14/C14*100</f>
        <v>28.929363287196079</v>
      </c>
      <c r="H14" s="14"/>
    </row>
    <row r="15" spans="1:8" ht="44.25" customHeight="1" x14ac:dyDescent="0.2">
      <c r="A15" s="9" t="s">
        <v>8</v>
      </c>
      <c r="B15" s="10">
        <v>256228866.71000001</v>
      </c>
      <c r="C15" s="10">
        <v>262943452.28999999</v>
      </c>
      <c r="D15" s="10"/>
      <c r="E15" s="10">
        <v>136996199.02000001</v>
      </c>
      <c r="F15" s="11">
        <f>E15/C15*100</f>
        <v>52.101011767696384</v>
      </c>
      <c r="H15" s="14"/>
    </row>
    <row r="16" spans="1:8" ht="33.6" customHeight="1" x14ac:dyDescent="0.2">
      <c r="A16" s="9" t="s">
        <v>9</v>
      </c>
      <c r="B16" s="10">
        <v>1692380209.8900001</v>
      </c>
      <c r="C16" s="10">
        <v>1767654149.8</v>
      </c>
      <c r="D16" s="10"/>
      <c r="E16" s="10">
        <v>1000800531.58</v>
      </c>
      <c r="F16" s="11">
        <f>E16/C16*100</f>
        <v>56.617440221167413</v>
      </c>
      <c r="H16" s="14"/>
    </row>
    <row r="17" spans="1:8" ht="27" hidden="1" customHeight="1" x14ac:dyDescent="0.2">
      <c r="A17" s="9" t="s">
        <v>10</v>
      </c>
      <c r="B17" s="10"/>
      <c r="C17" s="10"/>
      <c r="D17" s="10"/>
      <c r="E17" s="10"/>
      <c r="F17" s="11" t="e">
        <f>E17/C17*100</f>
        <v>#DIV/0!</v>
      </c>
      <c r="H17" s="14"/>
    </row>
    <row r="18" spans="1:8" ht="27.75" hidden="1" customHeight="1" x14ac:dyDescent="0.2">
      <c r="A18" s="9" t="s">
        <v>11</v>
      </c>
      <c r="B18" s="10"/>
      <c r="C18" s="10"/>
      <c r="D18" s="10"/>
      <c r="E18" s="10"/>
      <c r="F18" s="11">
        <v>0</v>
      </c>
      <c r="H18" s="14"/>
    </row>
    <row r="19" spans="1:8" ht="26.25" hidden="1" customHeight="1" x14ac:dyDescent="0.2">
      <c r="A19" s="9" t="s">
        <v>12</v>
      </c>
      <c r="B19" s="10"/>
      <c r="C19" s="10"/>
      <c r="D19" s="10"/>
      <c r="E19" s="10"/>
      <c r="F19" s="11" t="e">
        <f t="shared" ref="F19:F29" si="0">E19/C19*100</f>
        <v>#DIV/0!</v>
      </c>
      <c r="H19" s="14"/>
    </row>
    <row r="20" spans="1:8" ht="27.75" hidden="1" customHeight="1" x14ac:dyDescent="0.2">
      <c r="A20" s="9" t="s">
        <v>13</v>
      </c>
      <c r="B20" s="10"/>
      <c r="C20" s="10"/>
      <c r="D20" s="10"/>
      <c r="E20" s="10"/>
      <c r="F20" s="11" t="e">
        <f t="shared" si="0"/>
        <v>#DIV/0!</v>
      </c>
      <c r="H20" s="14"/>
    </row>
    <row r="21" spans="1:8" ht="46.5" customHeight="1" x14ac:dyDescent="0.2">
      <c r="A21" s="9" t="s">
        <v>14</v>
      </c>
      <c r="B21" s="10">
        <v>117224540.83</v>
      </c>
      <c r="C21" s="10">
        <v>115555644.3</v>
      </c>
      <c r="D21" s="10"/>
      <c r="E21" s="10">
        <v>54067039.460000001</v>
      </c>
      <c r="F21" s="11">
        <f t="shared" si="0"/>
        <v>46.788748215218078</v>
      </c>
      <c r="H21" s="14"/>
    </row>
    <row r="22" spans="1:8" ht="36" customHeight="1" x14ac:dyDescent="0.2">
      <c r="A22" s="9" t="s">
        <v>15</v>
      </c>
      <c r="B22" s="10">
        <v>5125013</v>
      </c>
      <c r="C22" s="10">
        <v>5125013</v>
      </c>
      <c r="D22" s="10"/>
      <c r="E22" s="10">
        <v>2008372.47</v>
      </c>
      <c r="F22" s="11">
        <f t="shared" si="0"/>
        <v>39.187656109360113</v>
      </c>
      <c r="H22" s="14"/>
    </row>
    <row r="23" spans="1:8" ht="31.15" customHeight="1" x14ac:dyDescent="0.2">
      <c r="A23" s="9" t="s">
        <v>16</v>
      </c>
      <c r="B23" s="10">
        <v>7718500</v>
      </c>
      <c r="C23" s="10">
        <v>8718500</v>
      </c>
      <c r="D23" s="10"/>
      <c r="E23" s="10">
        <v>3812512.34</v>
      </c>
      <c r="F23" s="11">
        <f t="shared" si="0"/>
        <v>43.728993978321959</v>
      </c>
      <c r="H23" s="14"/>
    </row>
    <row r="24" spans="1:8" ht="49.9" customHeight="1" x14ac:dyDescent="0.2">
      <c r="A24" s="9" t="s">
        <v>17</v>
      </c>
      <c r="B24" s="10">
        <v>18643679</v>
      </c>
      <c r="C24" s="10">
        <v>20314755.690000001</v>
      </c>
      <c r="D24" s="10"/>
      <c r="E24" s="10">
        <v>9724977.7699999996</v>
      </c>
      <c r="F24" s="11">
        <f t="shared" si="0"/>
        <v>47.871497538053823</v>
      </c>
      <c r="H24" s="14"/>
    </row>
    <row r="25" spans="1:8" ht="46.15" customHeight="1" x14ac:dyDescent="0.2">
      <c r="A25" s="9" t="s">
        <v>18</v>
      </c>
      <c r="B25" s="10">
        <v>13042820</v>
      </c>
      <c r="C25" s="10">
        <v>17532979.609999999</v>
      </c>
      <c r="D25" s="10"/>
      <c r="E25" s="10">
        <v>5133721.0599999996</v>
      </c>
      <c r="F25" s="11">
        <f t="shared" si="0"/>
        <v>29.280368620699033</v>
      </c>
      <c r="H25" s="14"/>
    </row>
    <row r="26" spans="1:8" ht="30.75" customHeight="1" x14ac:dyDescent="0.2">
      <c r="A26" s="9" t="s">
        <v>19</v>
      </c>
      <c r="B26" s="10">
        <v>45837847</v>
      </c>
      <c r="C26" s="10">
        <v>48364029.18</v>
      </c>
      <c r="D26" s="10"/>
      <c r="E26" s="10">
        <v>23294873.920000002</v>
      </c>
      <c r="F26" s="11">
        <f t="shared" si="0"/>
        <v>48.165701483021067</v>
      </c>
      <c r="H26" s="14"/>
    </row>
    <row r="27" spans="1:8" ht="23.25" customHeight="1" x14ac:dyDescent="0.2">
      <c r="A27" s="9" t="s">
        <v>20</v>
      </c>
      <c r="B27" s="10">
        <v>78748400</v>
      </c>
      <c r="C27" s="10">
        <v>79464492.129999995</v>
      </c>
      <c r="D27" s="10"/>
      <c r="E27" s="10">
        <v>41358415.079999998</v>
      </c>
      <c r="F27" s="11">
        <f t="shared" si="0"/>
        <v>52.046409624489478</v>
      </c>
      <c r="H27" s="14"/>
    </row>
    <row r="28" spans="1:8" ht="31.15" customHeight="1" x14ac:dyDescent="0.2">
      <c r="A28" s="9" t="s">
        <v>21</v>
      </c>
      <c r="B28" s="10">
        <v>18929636</v>
      </c>
      <c r="C28" s="10">
        <v>20946499</v>
      </c>
      <c r="D28" s="10"/>
      <c r="E28" s="10">
        <v>9730761.2699999996</v>
      </c>
      <c r="F28" s="11">
        <f t="shared" si="0"/>
        <v>46.455311076089615</v>
      </c>
      <c r="H28" s="14"/>
    </row>
    <row r="29" spans="1:8" ht="28.5" customHeight="1" x14ac:dyDescent="0.2">
      <c r="A29" s="15" t="s">
        <v>22</v>
      </c>
      <c r="B29" s="16">
        <f>SUM(B13:B28)</f>
        <v>2584260379.48</v>
      </c>
      <c r="C29" s="16">
        <f>SUM(C13:C28)</f>
        <v>2766102931.8200002</v>
      </c>
      <c r="D29" s="16"/>
      <c r="E29" s="16">
        <f>SUM(E13:E28)</f>
        <v>1447751560.3799999</v>
      </c>
      <c r="F29" s="17">
        <f t="shared" si="0"/>
        <v>52.339034232085837</v>
      </c>
      <c r="H29" s="14"/>
    </row>
  </sheetData>
  <mergeCells count="6">
    <mergeCell ref="A8:F8"/>
    <mergeCell ref="A9:F9"/>
    <mergeCell ref="A11:A12"/>
    <mergeCell ref="B11:C11"/>
    <mergeCell ref="E11:E12"/>
    <mergeCell ref="F11:F12"/>
  </mergeCells>
  <pageMargins left="0.9055118110236221" right="0.15748031496062992" top="0.39370078740157483" bottom="0.35433070866141736" header="0.23622047244094491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 распорядителям 2024</vt:lpstr>
      <vt:lpstr>'по распорядителям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2024-07-31T06:17:52Z</cp:lastPrinted>
  <dcterms:created xsi:type="dcterms:W3CDTF">2024-07-22T12:01:41Z</dcterms:created>
  <dcterms:modified xsi:type="dcterms:W3CDTF">2024-07-31T06:17:54Z</dcterms:modified>
</cp:coreProperties>
</file>