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6 сессия 11.12.2024\Решения 16 сессии 11.12.2024\Решение 226 об исполнении бюджета за 9 месяцев\"/>
    </mc:Choice>
  </mc:AlternateContent>
  <bookViews>
    <workbookView xWindow="0" yWindow="0" windowWidth="28800" windowHeight="12435"/>
  </bookViews>
  <sheets>
    <sheet name="по распорядителям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'по распорядителям 2024'!$A$1:$F$28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F28" i="1" s="1"/>
  <c r="C28" i="1"/>
  <c r="B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</calcChain>
</file>

<file path=xl/sharedStrings.xml><?xml version="1.0" encoding="utf-8"?>
<sst xmlns="http://schemas.openxmlformats.org/spreadsheetml/2006/main" count="30" uniqueCount="30">
  <si>
    <t>Наименование</t>
  </si>
  <si>
    <t>План на 01.10.2024г., руб.</t>
  </si>
  <si>
    <t>Исполнено на 01.10.2024г.,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</si>
  <si>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</si>
  <si>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</si>
  <si>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</si>
  <si>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Администрация Вельского муниципального района Архангельской области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</si>
  <si>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</si>
  <si>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Управление культуры, туризма и по делам молодежи администрации Вельского муниципального района Архангельской области</t>
  </si>
  <si>
    <t>Управление образования администрации Вельского муниципального района Архангельской области</t>
  </si>
  <si>
    <t>Муниципальное учреждение здравоохранения "Вельская центральная районная больница"</t>
  </si>
  <si>
    <t>Муниципальное бюджетное учреждение "Вельск-Авто"</t>
  </si>
  <si>
    <t>Муниципальное учреждение здравоохранения "Вельская районная стоматологическая поликлиника"</t>
  </si>
  <si>
    <t>Государственное учреждение "Отдел внутренних дел по Вельскому муниципальному району"</t>
  </si>
  <si>
    <t>Управление по финансам и исполнению бюджета администрации Вельского муниципального района Архангельской области</t>
  </si>
  <si>
    <t>Контрольно-счетная палата Вельского муниципального района Архангельской области</t>
  </si>
  <si>
    <t>Собрание депутатов Вельского муниципального района Архангельской области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</si>
  <si>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</si>
  <si>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</si>
  <si>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Муниципальное казенное учреждение "Эксплуатационно-техническое предприятие"</t>
  </si>
  <si>
    <t>Муниципальное казенное учреждение "Вельск-Авто"</t>
  </si>
  <si>
    <t>Муниципальное казенное учреждение "Центр бухгалтерского и экономического обслуживания"</t>
  </si>
  <si>
    <t>ВСЕГО</t>
  </si>
  <si>
    <t xml:space="preserve">   Отчет  об исполнении  бюджета Вельского муниципального района</t>
  </si>
  <si>
    <t xml:space="preserve">        в разрезе распорядителей  бюджетных средств за 9 месяцев 2024 года </t>
  </si>
  <si>
    <t>Вельского муниципального района</t>
  </si>
  <si>
    <t>Архангельской области</t>
  </si>
  <si>
    <t>Приложение № 4</t>
  </si>
  <si>
    <t>к  решению Собрания депутатов</t>
  </si>
  <si>
    <t>от 11 декабря 2024 г.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</si>
</sst>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5" fontId="7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 applyBorder="1"/>
    <xf numFmtId="0" fontId="8" fillId="2" borderId="0" xfId="0" applyFont="1" applyFill="1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0" fillId="2" borderId="0" xfId="0" applyFill="1" applyBorder="1"/>
    <xf numFmtId="164" fontId="9" fillId="2" borderId="0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right"/>
    </xf>
    <xf numFmtId="164" fontId="0" fillId="2" borderId="0" xfId="0" applyNumberFormat="1" applyFill="1"/>
    <xf numFmtId="165" fontId="7" fillId="2" borderId="6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="60" zoomScaleNormal="100" workbookViewId="0">
      <selection activeCell="L11" sqref="L11"/>
    </sheetView>
  </sheetViews>
  <sheetFormatPr defaultColWidth="9.1640625" defaultRowHeight="11.25" x14ac:dyDescent="0.2"/>
  <cols>
    <col min="1" max="1" width="57.1640625" style="2" customWidth="1"/>
    <col min="2" max="2" width="19.5" style="2" customWidth="1"/>
    <col min="3" max="3" width="19.83203125" style="2" customWidth="1"/>
    <col min="4" max="4" width="15.1640625" style="2" hidden="1" customWidth="1"/>
    <col min="5" max="5" width="20" style="2" customWidth="1"/>
    <col min="6" max="6" width="11.1640625" style="2" customWidth="1"/>
    <col min="7" max="7" width="9.5" style="2" bestFit="1" customWidth="1"/>
    <col min="8" max="8" width="11.5" style="2" customWidth="1"/>
    <col min="9" max="16384" width="9.1640625" style="2"/>
  </cols>
  <sheetData>
    <row r="1" spans="1:8" ht="12.75" x14ac:dyDescent="0.2">
      <c r="A1" s="1"/>
      <c r="B1" s="1"/>
      <c r="C1" s="22" t="s">
        <v>27</v>
      </c>
      <c r="D1" s="1"/>
      <c r="E1" s="1"/>
      <c r="F1" s="1"/>
    </row>
    <row r="2" spans="1:8" ht="12.75" x14ac:dyDescent="0.2">
      <c r="A2" s="1"/>
      <c r="B2" s="1"/>
      <c r="C2" s="22" t="s">
        <v>28</v>
      </c>
      <c r="D2" s="1"/>
      <c r="E2" s="1"/>
      <c r="F2" s="1"/>
    </row>
    <row r="3" spans="1:8" ht="12.75" x14ac:dyDescent="0.2">
      <c r="A3" s="1"/>
      <c r="B3" s="1"/>
      <c r="C3" s="22" t="s">
        <v>25</v>
      </c>
      <c r="D3" s="1"/>
      <c r="E3" s="1"/>
      <c r="F3" s="1"/>
    </row>
    <row r="4" spans="1:8" ht="12.75" x14ac:dyDescent="0.2">
      <c r="A4" s="1"/>
      <c r="B4" s="1"/>
      <c r="C4" s="22" t="s">
        <v>26</v>
      </c>
      <c r="D4" s="1"/>
      <c r="E4" s="1"/>
      <c r="F4" s="1"/>
    </row>
    <row r="5" spans="1:8" ht="12.75" x14ac:dyDescent="0.2">
      <c r="A5" s="1"/>
      <c r="B5" s="1"/>
      <c r="C5" s="22" t="s">
        <v>29</v>
      </c>
      <c r="D5" s="1"/>
      <c r="E5" s="1"/>
      <c r="F5" s="1"/>
    </row>
    <row r="6" spans="1:8" x14ac:dyDescent="0.2">
      <c r="A6" s="1"/>
      <c r="B6" s="1"/>
      <c r="C6" s="1"/>
      <c r="D6" s="1"/>
      <c r="E6" s="1"/>
      <c r="F6" s="1"/>
    </row>
    <row r="7" spans="1:8" s="3" customFormat="1" ht="15.75" customHeight="1" x14ac:dyDescent="0.25">
      <c r="A7" s="23" t="s">
        <v>23</v>
      </c>
      <c r="B7" s="23"/>
      <c r="C7" s="23"/>
      <c r="D7" s="23"/>
      <c r="E7" s="23"/>
      <c r="F7" s="23"/>
    </row>
    <row r="8" spans="1:8" s="3" customFormat="1" ht="20.25" customHeight="1" x14ac:dyDescent="0.25">
      <c r="A8" s="23" t="s">
        <v>24</v>
      </c>
      <c r="B8" s="23"/>
      <c r="C8" s="23"/>
      <c r="D8" s="23"/>
      <c r="E8" s="23"/>
      <c r="F8" s="23"/>
    </row>
    <row r="9" spans="1:8" ht="24" customHeight="1" x14ac:dyDescent="0.2">
      <c r="A9" s="4"/>
      <c r="B9" s="4"/>
      <c r="C9" s="4"/>
      <c r="D9" s="4"/>
      <c r="E9" s="4"/>
      <c r="F9" s="4"/>
    </row>
    <row r="10" spans="1:8" ht="33" customHeight="1" x14ac:dyDescent="0.2">
      <c r="A10" s="24" t="s">
        <v>0</v>
      </c>
      <c r="B10" s="24" t="s">
        <v>1</v>
      </c>
      <c r="C10" s="24"/>
      <c r="D10" s="5"/>
      <c r="E10" s="26" t="s">
        <v>2</v>
      </c>
      <c r="F10" s="28" t="s">
        <v>3</v>
      </c>
    </row>
    <row r="11" spans="1:8" ht="22.9" customHeight="1" x14ac:dyDescent="0.2">
      <c r="A11" s="25"/>
      <c r="B11" s="6" t="s">
        <v>4</v>
      </c>
      <c r="C11" s="7" t="s">
        <v>5</v>
      </c>
      <c r="D11" s="7"/>
      <c r="E11" s="27"/>
      <c r="F11" s="28"/>
    </row>
    <row r="12" spans="1:8" ht="36" customHeight="1" x14ac:dyDescent="0.2">
      <c r="A12" s="8" t="s">
        <v>6</v>
      </c>
      <c r="B12" s="9">
        <v>319970938.44999999</v>
      </c>
      <c r="C12" s="9">
        <v>382423471.79000002</v>
      </c>
      <c r="D12" s="9"/>
      <c r="E12" s="9">
        <v>253983173.99000001</v>
      </c>
      <c r="F12" s="10">
        <f>E12/C12*100</f>
        <v>66.414117522961476</v>
      </c>
      <c r="G12" s="11"/>
      <c r="H12" s="12"/>
    </row>
    <row r="13" spans="1:8" ht="45.6" customHeight="1" x14ac:dyDescent="0.2">
      <c r="A13" s="8" t="s">
        <v>7</v>
      </c>
      <c r="B13" s="9">
        <v>10409928.6</v>
      </c>
      <c r="C13" s="9">
        <v>15537561</v>
      </c>
      <c r="D13" s="9"/>
      <c r="E13" s="9">
        <v>10025106.82</v>
      </c>
      <c r="F13" s="10">
        <f>E13/C13*100</f>
        <v>64.521753575094579</v>
      </c>
      <c r="H13" s="13"/>
    </row>
    <row r="14" spans="1:8" ht="44.25" customHeight="1" x14ac:dyDescent="0.2">
      <c r="A14" s="8" t="s">
        <v>8</v>
      </c>
      <c r="B14" s="9">
        <v>256228866.71000001</v>
      </c>
      <c r="C14" s="9">
        <v>263842961.06</v>
      </c>
      <c r="D14" s="9"/>
      <c r="E14" s="9">
        <v>189931919.44999999</v>
      </c>
      <c r="F14" s="10">
        <f>E14/C14*100</f>
        <v>71.986729790683313</v>
      </c>
      <c r="H14" s="13"/>
    </row>
    <row r="15" spans="1:8" ht="33.6" customHeight="1" x14ac:dyDescent="0.2">
      <c r="A15" s="8" t="s">
        <v>9</v>
      </c>
      <c r="B15" s="9">
        <v>1692380209.8900001</v>
      </c>
      <c r="C15" s="9">
        <v>1806900734.3800001</v>
      </c>
      <c r="D15" s="9"/>
      <c r="E15" s="9">
        <v>1261089184.4100001</v>
      </c>
      <c r="F15" s="10">
        <f>E15/C15*100</f>
        <v>69.792942158646937</v>
      </c>
      <c r="H15" s="13"/>
    </row>
    <row r="16" spans="1:8" ht="27" hidden="1" customHeight="1" x14ac:dyDescent="0.2">
      <c r="A16" s="8" t="s">
        <v>10</v>
      </c>
      <c r="B16" s="9"/>
      <c r="C16" s="9"/>
      <c r="D16" s="9"/>
      <c r="E16" s="9"/>
      <c r="F16" s="10" t="e">
        <f>E16/C16*100</f>
        <v>#DIV/0!</v>
      </c>
      <c r="H16" s="13"/>
    </row>
    <row r="17" spans="1:8" ht="27.75" hidden="1" customHeight="1" x14ac:dyDescent="0.2">
      <c r="A17" s="8" t="s">
        <v>11</v>
      </c>
      <c r="B17" s="9"/>
      <c r="C17" s="9"/>
      <c r="D17" s="9"/>
      <c r="E17" s="9"/>
      <c r="F17" s="10">
        <v>0</v>
      </c>
      <c r="H17" s="13"/>
    </row>
    <row r="18" spans="1:8" ht="26.25" hidden="1" customHeight="1" x14ac:dyDescent="0.2">
      <c r="A18" s="8" t="s">
        <v>12</v>
      </c>
      <c r="B18" s="9"/>
      <c r="C18" s="9"/>
      <c r="D18" s="9"/>
      <c r="E18" s="9"/>
      <c r="F18" s="10" t="e">
        <f t="shared" ref="F18:F28" si="0">E18/C18*100</f>
        <v>#DIV/0!</v>
      </c>
      <c r="H18" s="13"/>
    </row>
    <row r="19" spans="1:8" ht="27.75" hidden="1" customHeight="1" x14ac:dyDescent="0.2">
      <c r="A19" s="8" t="s">
        <v>13</v>
      </c>
      <c r="B19" s="9"/>
      <c r="C19" s="9"/>
      <c r="D19" s="9"/>
      <c r="E19" s="9"/>
      <c r="F19" s="10" t="e">
        <f t="shared" si="0"/>
        <v>#DIV/0!</v>
      </c>
      <c r="H19" s="13"/>
    </row>
    <row r="20" spans="1:8" ht="46.5" customHeight="1" x14ac:dyDescent="0.2">
      <c r="A20" s="8" t="s">
        <v>14</v>
      </c>
      <c r="B20" s="9">
        <v>117224540.83</v>
      </c>
      <c r="C20" s="9">
        <v>114456641.93000001</v>
      </c>
      <c r="D20" s="9"/>
      <c r="E20" s="9">
        <v>81147985.849999994</v>
      </c>
      <c r="F20" s="10">
        <f t="shared" si="0"/>
        <v>70.898450698587595</v>
      </c>
      <c r="H20" s="13"/>
    </row>
    <row r="21" spans="1:8" ht="36" customHeight="1" x14ac:dyDescent="0.2">
      <c r="A21" s="8" t="s">
        <v>15</v>
      </c>
      <c r="B21" s="9">
        <v>5125013</v>
      </c>
      <c r="C21" s="9">
        <v>5125013</v>
      </c>
      <c r="D21" s="9"/>
      <c r="E21" s="9">
        <v>3008213.16</v>
      </c>
      <c r="F21" s="10">
        <f t="shared" si="0"/>
        <v>58.696693257168334</v>
      </c>
      <c r="H21" s="13"/>
    </row>
    <row r="22" spans="1:8" ht="31.15" customHeight="1" x14ac:dyDescent="0.2">
      <c r="A22" s="8" t="s">
        <v>16</v>
      </c>
      <c r="B22" s="9">
        <v>7718500</v>
      </c>
      <c r="C22" s="9">
        <v>8718500</v>
      </c>
      <c r="D22" s="9"/>
      <c r="E22" s="9">
        <v>6257221.4500000002</v>
      </c>
      <c r="F22" s="10">
        <f t="shared" si="0"/>
        <v>71.769472386304983</v>
      </c>
      <c r="H22" s="13"/>
    </row>
    <row r="23" spans="1:8" ht="49.9" customHeight="1" x14ac:dyDescent="0.2">
      <c r="A23" s="8" t="s">
        <v>17</v>
      </c>
      <c r="B23" s="9">
        <v>18643679</v>
      </c>
      <c r="C23" s="9">
        <v>21404175.690000001</v>
      </c>
      <c r="D23" s="9"/>
      <c r="E23" s="9">
        <v>14258485.609999999</v>
      </c>
      <c r="F23" s="10">
        <f t="shared" si="0"/>
        <v>66.615439045669689</v>
      </c>
      <c r="H23" s="13"/>
    </row>
    <row r="24" spans="1:8" ht="46.15" customHeight="1" x14ac:dyDescent="0.2">
      <c r="A24" s="8" t="s">
        <v>18</v>
      </c>
      <c r="B24" s="9">
        <v>13042820</v>
      </c>
      <c r="C24" s="9">
        <v>19455179.609999999</v>
      </c>
      <c r="D24" s="9"/>
      <c r="E24" s="9">
        <v>13842574.32</v>
      </c>
      <c r="F24" s="10">
        <f t="shared" si="0"/>
        <v>71.151100105418152</v>
      </c>
      <c r="H24" s="13"/>
    </row>
    <row r="25" spans="1:8" ht="30.75" customHeight="1" x14ac:dyDescent="0.2">
      <c r="A25" s="8" t="s">
        <v>19</v>
      </c>
      <c r="B25" s="9">
        <v>45837847</v>
      </c>
      <c r="C25" s="9">
        <v>51174462.090000004</v>
      </c>
      <c r="D25" s="9"/>
      <c r="E25" s="9">
        <v>33161878.719999999</v>
      </c>
      <c r="F25" s="10">
        <f t="shared" si="0"/>
        <v>64.801616598682642</v>
      </c>
      <c r="H25" s="13"/>
    </row>
    <row r="26" spans="1:8" ht="23.25" customHeight="1" x14ac:dyDescent="0.2">
      <c r="A26" s="8" t="s">
        <v>20</v>
      </c>
      <c r="B26" s="9">
        <v>78748400</v>
      </c>
      <c r="C26" s="9">
        <v>87125357.409999996</v>
      </c>
      <c r="D26" s="9"/>
      <c r="E26" s="9">
        <v>60851195.270000003</v>
      </c>
      <c r="F26" s="10">
        <f t="shared" si="0"/>
        <v>69.843266161471931</v>
      </c>
      <c r="H26" s="13"/>
    </row>
    <row r="27" spans="1:8" ht="31.15" customHeight="1" x14ac:dyDescent="0.2">
      <c r="A27" s="8" t="s">
        <v>21</v>
      </c>
      <c r="B27" s="9">
        <v>18929636</v>
      </c>
      <c r="C27" s="9">
        <v>21024299</v>
      </c>
      <c r="D27" s="9"/>
      <c r="E27" s="9">
        <v>14555878.210000001</v>
      </c>
      <c r="F27" s="10">
        <f t="shared" si="0"/>
        <v>69.233595897775231</v>
      </c>
      <c r="H27" s="13"/>
    </row>
    <row r="28" spans="1:8" ht="28.5" customHeight="1" x14ac:dyDescent="0.2">
      <c r="A28" s="14" t="s">
        <v>22</v>
      </c>
      <c r="B28" s="15">
        <f>SUM(B12:B27)</f>
        <v>2584260379.48</v>
      </c>
      <c r="C28" s="15">
        <f>SUM(C12:C27)</f>
        <v>2797188356.96</v>
      </c>
      <c r="D28" s="15"/>
      <c r="E28" s="15">
        <f>SUM(E12:E27)</f>
        <v>1942112817.26</v>
      </c>
      <c r="F28" s="16">
        <f t="shared" si="0"/>
        <v>69.430891646163545</v>
      </c>
      <c r="H28" s="13"/>
    </row>
    <row r="29" spans="1:8" s="17" customFormat="1" ht="14.25" x14ac:dyDescent="0.2">
      <c r="C29" s="18"/>
      <c r="F29" s="19"/>
    </row>
    <row r="30" spans="1:8" ht="12.75" x14ac:dyDescent="0.2">
      <c r="C30" s="20"/>
      <c r="D30" s="20"/>
      <c r="E30" s="21"/>
    </row>
  </sheetData>
  <mergeCells count="6">
    <mergeCell ref="A7:F7"/>
    <mergeCell ref="A8:F8"/>
    <mergeCell ref="A10:A11"/>
    <mergeCell ref="B10:C10"/>
    <mergeCell ref="E10:E11"/>
    <mergeCell ref="F10:F11"/>
  </mergeCells>
  <pageMargins left="1.1811023622047245" right="0.39370078740157483" top="0.78740157480314965" bottom="0.78740157480314965" header="0.23622047244094491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распорядителям 2024</vt:lpstr>
      <vt:lpstr>'по распорядителям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2024-12-13T04:48:49Z</cp:lastPrinted>
  <dcterms:created xsi:type="dcterms:W3CDTF">2024-11-20T12:56:19Z</dcterms:created>
  <dcterms:modified xsi:type="dcterms:W3CDTF">2024-12-13T04:52:24Z</dcterms:modified>
</cp:coreProperties>
</file>